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Kryry\SWZ wraz z załącznikami\Formularze wyceny\"/>
    </mc:Choice>
  </mc:AlternateContent>
  <xr:revisionPtr revIDLastSave="0" documentId="13_ncr:1_{01BEA7A2-14D5-4499-B53B-48CED9F4B415}" xr6:coauthVersionLast="47" xr6:coauthVersionMax="47" xr10:uidLastSave="{00000000-0000-0000-0000-000000000000}"/>
  <bookViews>
    <workbookView xWindow="-120" yWindow="-120" windowWidth="29040" windowHeight="15720" xr2:uid="{CA5541D1-E3FE-4A5C-85AA-D8882EC4F8CB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7" i="1"/>
  <c r="F41" i="1" l="1"/>
</calcChain>
</file>

<file path=xl/sharedStrings.xml><?xml version="1.0" encoding="utf-8"?>
<sst xmlns="http://schemas.openxmlformats.org/spreadsheetml/2006/main" count="83" uniqueCount="51">
  <si>
    <t>NAZWA ASORTYMENTU</t>
  </si>
  <si>
    <t>szt</t>
  </si>
  <si>
    <t>kg</t>
  </si>
  <si>
    <t>SUMA</t>
  </si>
  <si>
    <t>..........................................................................................</t>
  </si>
  <si>
    <t>Lp.</t>
  </si>
  <si>
    <t>Jednostka miary</t>
  </si>
  <si>
    <t>Ilość</t>
  </si>
  <si>
    <t>Cena jednostkowa netto w zł</t>
  </si>
  <si>
    <t>Wartość netto          w zł</t>
  </si>
  <si>
    <t>Stawka VAT</t>
  </si>
  <si>
    <t>Wartość brutto    w zł</t>
  </si>
  <si>
    <t>miejscowość i data</t>
  </si>
  <si>
    <t>podpis i pieczęć osoby/osób uprawnionych do reprezentacji Wykonawcy</t>
  </si>
  <si>
    <t>załącznik nr 1.6 - cz. 6</t>
  </si>
  <si>
    <t>NABIAŁ – ZSP KRYRY</t>
  </si>
  <si>
    <t>Mleko krowie UHT 3,2% tłuszczu, o naturalnym smaku, bez dodatków i substancji koserwujących, karton  1litr</t>
  </si>
  <si>
    <t>op</t>
  </si>
  <si>
    <t>Ser żółty pełnotłusty, w plastrach,  podpuszczkowy, dojrzewający, typu holenderskiego, o łagodnym smaku i gładkiej, półtwardej kosystencji, produkowany z mleka krowiego, skład bez: azotanu potasu, stabilizatorów i lizozymy</t>
  </si>
  <si>
    <t>Ser żółty pełnotłusty, podpuszczkowy, dojrzewający, typu holenderskiego, o łagodnym smaku i gładkiej, półtwardej konsystencji, produkowany z mleka krowiego, skład bez: azotanu potasu, stabilizatorów i lizozymy</t>
  </si>
  <si>
    <t>Śmietana 18% UHT, kartonik 500g</t>
  </si>
  <si>
    <t>Twaróg półtłusty z mleka krowiego,                    zawartości tłuszczu 3,5%, skład: mleko krowie pasteryzowane, kultury bakterii mlekowych</t>
  </si>
  <si>
    <t>Jogurt naturalny typu greckiego, 10% tłuszczu, o gładkiej  kremowej konsystencji, skład: pasteryzowane mleko, śmietanka oraz żywe kultury  bakterii jogurtowych (takich jak Streptococcus thermophilus i Lactobacillus bulgaricus).  Opakowanie: 1 litr</t>
  </si>
  <si>
    <t>Jogurt owocowy 150g, wsad owoców powyżej 10%,cukier do 10g na 100g jogurtu, bez dodatku syropu glukozowo fruktozowego</t>
  </si>
  <si>
    <t>Serek homogenizowany owocowy  lub waniliowy w saszetce 120g,skład: na bazie twarogu,cukier do 13,5g na 100g produktu, bez konserwantów i zagęszczaczy</t>
  </si>
  <si>
    <t>Maślanka naturalna 1,5% tłuszczu, skład: mleko i żywe kultury bakterii mlekowych, opakowanie: 1 litr</t>
  </si>
  <si>
    <t>Śmietanka UHT 30% tłuszczu, kartonik 500g</t>
  </si>
  <si>
    <t>Masło ekstra 200g, głównym składnikiem jest  tłuszcz mleczny, którego zawartość wynosi co najmniej 82%</t>
  </si>
  <si>
    <t>Mleko fermentowane, o smaku owocowym, opakowanie: 100ml</t>
  </si>
  <si>
    <t>Śmietana ukwaszona 18% tłuszczu, produkt nabiałowy o 18% zawartości tłuszczu, charakteryzujący się kremową konsystencją i lekko kwaśnym smakiem, opakowanie: 400g</t>
  </si>
  <si>
    <t>Mleko UHT bez laktozy,  2% tłuszcz, opakowanie: 1 litr (karton)</t>
  </si>
  <si>
    <t xml:space="preserve">Jogurt owocowy bez laktozy 150g, zawartość laktozy poniżej 0,01g na 100g produktu, bez syropu glukozowo fruktozowego, bez konserwantów    </t>
  </si>
  <si>
    <t>Ser żółty bez laktozy w plastrach, opakowanie:  150g</t>
  </si>
  <si>
    <t>Mleko kozie UHT 2,5% tłuszczu, opakowanie: 0,5 litra</t>
  </si>
  <si>
    <t>Ser żółty z mleka koziego, opakowanie: 100g,   w plastrach</t>
  </si>
  <si>
    <t>Jogurt owocowy z mleka koziego, opakowanie: 125g</t>
  </si>
  <si>
    <t>Jogurt naturalny bez laktozy, opakowanie 180g, skład: mleko, białka mleka, żywe kultury bakterii</t>
  </si>
  <si>
    <t>Masło ekstra, bez laktozy 82% tłuszczu, opakowanie: 200g</t>
  </si>
  <si>
    <t>Deser mleczny z czekoladą i orzechami laskowymi, opakowanie: 100g, skład: mleko, śmietanka, cukier i skrobia modyfikowana, kakao w proszku, zmielone orzechy laskowe (ok. 0,5%) oraz czekolada w proszku (ok. 0,5%)</t>
  </si>
  <si>
    <t>Jogurt  typu islandzkiego z dodatkami smakowymi o zawartosci 9,6g białka i 0% tłuszczu, skład: mleko pasteryzowane, wsad owoce 20% (owoce 40%, cukier, zagęszczony sok z cytryny, substancje zagęszczające: pektyny, mączka chleba świętojańskiego; koncentrat soku z buraka czerwonego, naturalne aromaty), żywe kultury bakterii jogurtowych: Streptococcus thermophilus, Lactobacillus bulgaricus; opakowanie: 150g</t>
  </si>
  <si>
    <t>Jogurt pitny smakowy o zawartości 6,5 g białka   i 1,5 g tłuszczu na 100g produktu, Skład: mleko pasteryzowane, owoce 8%, cukier, naturalny aromat, koncentrat z marchwi, żywe kultury bakterii jogurtowych (Streptococcus thermophilus, Lactobacillus bulgaricus), opakowanie: 330 ml, Lub skład: mleko pasteryzowane, cukier, kawałki czekolady 1,1% (zawiera mleko), naturalny aromat waniliowy, zagęszczony sok cytrynowy, żywe kultury bakterii jogurtowych: Streptococcus thermophilus, Lactobacillus bulgaricus, zawartość 6,5 g białka i 2,4 g tłuszczu na 100g produktu, opakowanie: 330ml</t>
  </si>
  <si>
    <t>Ser mozarella tarta, 2 kg</t>
  </si>
  <si>
    <t>Ser żółty gouda wiórki 3 kg</t>
  </si>
  <si>
    <t>Kasza manna śmietankowa 130g, skład: mleko 69%, śmietanka 17%, kasza manna z pszenicy 7%, cukier</t>
  </si>
  <si>
    <t>Śmietana roślinna 15%, składniki: roztwór białka soczewicy (woda, białko soczewicy 2,5 %), olej rzepakowy, tłuszcz kokosowy, cukier,  modyfikowana skrobia ziemniaczana, Emulgator (polisorbat 60), stabilizatory
(metyloceluloza, guma ksantanowa), regulator kwasowości (cytrynian trisodowy), aromat naturalny, sól, barwnik (karoteny), opakowanie: 1 litr</t>
  </si>
  <si>
    <t>Puszysty serek twarogowy 150g, śmietankowy lub z dodatkami</t>
  </si>
  <si>
    <t>Jogurt roślinny owocowy, opakowanie: 150g</t>
  </si>
  <si>
    <t>Jogurt roślinny  400g, jogurt  sojowy zawiera żywe kultury bakterii jogurtowych, wapń, witaminy D2i B12</t>
  </si>
  <si>
    <t>Serek homogenizowany owocowy lub waniliowy 120-150g, skład: na bazie twarogu, zawartość  cukru do 13,5g na 100g produktu, bez dodatku konserwantów i substancji zagęszczajacych</t>
  </si>
  <si>
    <t>Jaja kurze, klasa jakości A, metoda chowu kur nr: 0 lub 1, lub 2, lub 3, rozmiar S lub M</t>
  </si>
  <si>
    <t xml:space="preserve">Jogurt kremowy z mleczną czekoladą 130g, skład: jogurt (mleko, śmietanka, cukier, odtłuszczone mleko w proszku, żywe kultury bakterii jogurtowych), kawałki czekolady mlecznej (cukier, tłuszcz kakowy, mleko pełne w proszku, masa kakowa), odtłuszczone mleko w proszku, emulgator E442, naturalny aromat waniliowy.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</si>
</sst>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7];[Red]&quot;-&quot;#,##0.00&quot; &quot;[$€-407]"/>
  </numFmts>
  <fonts count="6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5">
    <cellStyle name="Heading" xfId="1" xr:uid="{9093D6A8-AA56-45EB-BEC8-DB564E129E08}"/>
    <cellStyle name="Heading1" xfId="2" xr:uid="{7F3CC0AF-CAC4-4583-B068-AAF6BDF458A7}"/>
    <cellStyle name="Normalny" xfId="0" builtinId="0" customBuiltin="1"/>
    <cellStyle name="Result" xfId="3" xr:uid="{3EE7D48E-F098-446C-8DBA-6AF7B68C59E4}"/>
    <cellStyle name="Result2" xfId="4" xr:uid="{6A8F1855-B100-4567-94E8-054B9D6F4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613E-BC8F-4037-BA77-992FF3A449BB}">
  <dimension ref="A2:I47"/>
  <sheetViews>
    <sheetView tabSelected="1" topLeftCell="A32" workbookViewId="0">
      <selection activeCell="B40" sqref="B40"/>
    </sheetView>
  </sheetViews>
  <sheetFormatPr defaultRowHeight="14.25" x14ac:dyDescent="0.2"/>
  <cols>
    <col min="1" max="1" width="4.75" customWidth="1"/>
    <col min="2" max="2" width="42.5" customWidth="1"/>
    <col min="3" max="3" width="11.875" customWidth="1"/>
    <col min="4" max="4" width="9.25" customWidth="1"/>
    <col min="5" max="6" width="16.625" customWidth="1"/>
    <col min="7" max="7" width="9.875" customWidth="1"/>
    <col min="8" max="8" width="16.5" customWidth="1"/>
    <col min="9" max="9" width="10.75" customWidth="1"/>
  </cols>
  <sheetData>
    <row r="2" spans="1:9" x14ac:dyDescent="0.2">
      <c r="F2" s="19" t="s">
        <v>14</v>
      </c>
      <c r="G2" s="19"/>
      <c r="H2" s="19"/>
    </row>
    <row r="3" spans="1:9" ht="38.1" customHeight="1" x14ac:dyDescent="0.25">
      <c r="A3" s="1"/>
      <c r="B3" s="18" t="s">
        <v>15</v>
      </c>
      <c r="C3" s="18"/>
      <c r="D3" s="18"/>
      <c r="E3" s="18"/>
      <c r="F3" s="18"/>
      <c r="G3" s="1"/>
      <c r="H3" s="2"/>
    </row>
    <row r="5" spans="1:9" ht="64.900000000000006" customHeight="1" x14ac:dyDescent="0.2">
      <c r="A5" s="4" t="s">
        <v>5</v>
      </c>
      <c r="B5" s="4" t="s">
        <v>0</v>
      </c>
      <c r="C5" s="5" t="s">
        <v>6</v>
      </c>
      <c r="D5" s="4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9" ht="17.850000000000001" customHeight="1" x14ac:dyDescent="0.2">
      <c r="A6" s="4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</row>
    <row r="7" spans="1:9" ht="45" x14ac:dyDescent="0.2">
      <c r="A7" s="10">
        <v>1</v>
      </c>
      <c r="B7" s="14" t="s">
        <v>16</v>
      </c>
      <c r="C7" s="10" t="s">
        <v>1</v>
      </c>
      <c r="D7" s="10">
        <v>2450</v>
      </c>
      <c r="E7" s="11"/>
      <c r="F7" s="11">
        <f>ROUND((D7*E7),2)</f>
        <v>0</v>
      </c>
      <c r="G7" s="12"/>
      <c r="H7" s="11">
        <f>ROUND((F7*G7+F7),2)</f>
        <v>0</v>
      </c>
    </row>
    <row r="8" spans="1:9" ht="90" x14ac:dyDescent="0.2">
      <c r="A8" s="10">
        <v>2</v>
      </c>
      <c r="B8" s="14" t="s">
        <v>18</v>
      </c>
      <c r="C8" s="10" t="s">
        <v>2</v>
      </c>
      <c r="D8" s="10">
        <v>65</v>
      </c>
      <c r="E8" s="11"/>
      <c r="F8" s="11">
        <f t="shared" ref="F8:F40" si="0">ROUND((D8*E8),2)</f>
        <v>0</v>
      </c>
      <c r="G8" s="13"/>
      <c r="H8" s="11">
        <f t="shared" ref="H8:H40" si="1">ROUND((F8*G8+F8),2)</f>
        <v>0</v>
      </c>
      <c r="I8" s="3"/>
    </row>
    <row r="9" spans="1:9" ht="90" x14ac:dyDescent="0.2">
      <c r="A9" s="10">
        <v>3</v>
      </c>
      <c r="B9" s="14" t="s">
        <v>19</v>
      </c>
      <c r="C9" s="10" t="s">
        <v>2</v>
      </c>
      <c r="D9" s="10">
        <v>95</v>
      </c>
      <c r="E9" s="11"/>
      <c r="F9" s="11">
        <f t="shared" si="0"/>
        <v>0</v>
      </c>
      <c r="G9" s="13"/>
      <c r="H9" s="11">
        <f t="shared" si="1"/>
        <v>0</v>
      </c>
    </row>
    <row r="10" spans="1:9" ht="15" x14ac:dyDescent="0.2">
      <c r="A10" s="10">
        <v>4</v>
      </c>
      <c r="B10" s="14" t="s">
        <v>20</v>
      </c>
      <c r="C10" s="10" t="s">
        <v>1</v>
      </c>
      <c r="D10" s="10">
        <v>80</v>
      </c>
      <c r="E10" s="11"/>
      <c r="F10" s="11">
        <f t="shared" si="0"/>
        <v>0</v>
      </c>
      <c r="G10" s="13"/>
      <c r="H10" s="11">
        <f t="shared" si="1"/>
        <v>0</v>
      </c>
    </row>
    <row r="11" spans="1:9" ht="45" x14ac:dyDescent="0.2">
      <c r="A11" s="10">
        <v>5</v>
      </c>
      <c r="B11" s="14" t="s">
        <v>21</v>
      </c>
      <c r="C11" s="10" t="s">
        <v>2</v>
      </c>
      <c r="D11" s="10">
        <v>110</v>
      </c>
      <c r="E11" s="11"/>
      <c r="F11" s="11">
        <f t="shared" si="0"/>
        <v>0</v>
      </c>
      <c r="G11" s="13"/>
      <c r="H11" s="11">
        <f t="shared" si="1"/>
        <v>0</v>
      </c>
    </row>
    <row r="12" spans="1:9" ht="90" x14ac:dyDescent="0.2">
      <c r="A12" s="10">
        <v>6</v>
      </c>
      <c r="B12" s="14" t="s">
        <v>22</v>
      </c>
      <c r="C12" s="10" t="s">
        <v>1</v>
      </c>
      <c r="D12" s="10">
        <v>400</v>
      </c>
      <c r="E12" s="11"/>
      <c r="F12" s="11">
        <f t="shared" si="0"/>
        <v>0</v>
      </c>
      <c r="G12" s="13"/>
      <c r="H12" s="11">
        <f t="shared" si="1"/>
        <v>0</v>
      </c>
    </row>
    <row r="13" spans="1:9" ht="45" x14ac:dyDescent="0.2">
      <c r="A13" s="10">
        <v>7</v>
      </c>
      <c r="B13" s="14" t="s">
        <v>23</v>
      </c>
      <c r="C13" s="10" t="s">
        <v>1</v>
      </c>
      <c r="D13" s="10">
        <v>400</v>
      </c>
      <c r="E13" s="11"/>
      <c r="F13" s="11">
        <f t="shared" si="0"/>
        <v>0</v>
      </c>
      <c r="G13" s="13"/>
      <c r="H13" s="11">
        <f t="shared" si="1"/>
        <v>0</v>
      </c>
    </row>
    <row r="14" spans="1:9" ht="60" x14ac:dyDescent="0.2">
      <c r="A14" s="10">
        <v>8</v>
      </c>
      <c r="B14" s="14" t="s">
        <v>24</v>
      </c>
      <c r="C14" s="10" t="s">
        <v>1</v>
      </c>
      <c r="D14" s="10">
        <v>400</v>
      </c>
      <c r="E14" s="11"/>
      <c r="F14" s="11">
        <f t="shared" si="0"/>
        <v>0</v>
      </c>
      <c r="G14" s="13"/>
      <c r="H14" s="11">
        <f t="shared" si="1"/>
        <v>0</v>
      </c>
    </row>
    <row r="15" spans="1:9" ht="45" x14ac:dyDescent="0.2">
      <c r="A15" s="10">
        <v>9</v>
      </c>
      <c r="B15" s="14" t="s">
        <v>25</v>
      </c>
      <c r="C15" s="10" t="s">
        <v>1</v>
      </c>
      <c r="D15" s="10">
        <v>60</v>
      </c>
      <c r="E15" s="11"/>
      <c r="F15" s="11">
        <f t="shared" si="0"/>
        <v>0</v>
      </c>
      <c r="G15" s="13"/>
      <c r="H15" s="11">
        <f t="shared" si="1"/>
        <v>0</v>
      </c>
    </row>
    <row r="16" spans="1:9" ht="15" x14ac:dyDescent="0.2">
      <c r="A16" s="10">
        <v>10</v>
      </c>
      <c r="B16" s="14" t="s">
        <v>26</v>
      </c>
      <c r="C16" s="10" t="s">
        <v>1</v>
      </c>
      <c r="D16" s="10">
        <v>80</v>
      </c>
      <c r="E16" s="11"/>
      <c r="F16" s="11">
        <f t="shared" si="0"/>
        <v>0</v>
      </c>
      <c r="G16" s="13"/>
      <c r="H16" s="11">
        <f t="shared" si="1"/>
        <v>0</v>
      </c>
    </row>
    <row r="17" spans="1:8" ht="45" x14ac:dyDescent="0.2">
      <c r="A17" s="10">
        <v>11</v>
      </c>
      <c r="B17" s="14" t="s">
        <v>27</v>
      </c>
      <c r="C17" s="10" t="s">
        <v>1</v>
      </c>
      <c r="D17" s="10">
        <v>1800</v>
      </c>
      <c r="E17" s="11"/>
      <c r="F17" s="11">
        <f t="shared" si="0"/>
        <v>0</v>
      </c>
      <c r="G17" s="13"/>
      <c r="H17" s="11">
        <f t="shared" si="1"/>
        <v>0</v>
      </c>
    </row>
    <row r="18" spans="1:8" ht="75" x14ac:dyDescent="0.2">
      <c r="A18" s="10">
        <v>12</v>
      </c>
      <c r="B18" s="14" t="s">
        <v>48</v>
      </c>
      <c r="C18" s="10" t="s">
        <v>1</v>
      </c>
      <c r="D18" s="10">
        <v>400</v>
      </c>
      <c r="E18" s="11"/>
      <c r="F18" s="11">
        <f t="shared" si="0"/>
        <v>0</v>
      </c>
      <c r="G18" s="13"/>
      <c r="H18" s="11">
        <f t="shared" si="1"/>
        <v>0</v>
      </c>
    </row>
    <row r="19" spans="1:8" ht="30" x14ac:dyDescent="0.2">
      <c r="A19" s="10">
        <v>13</v>
      </c>
      <c r="B19" s="14" t="s">
        <v>28</v>
      </c>
      <c r="C19" s="10" t="s">
        <v>1</v>
      </c>
      <c r="D19" s="10">
        <v>400</v>
      </c>
      <c r="E19" s="11"/>
      <c r="F19" s="11">
        <f t="shared" si="0"/>
        <v>0</v>
      </c>
      <c r="G19" s="13"/>
      <c r="H19" s="11">
        <f t="shared" si="1"/>
        <v>0</v>
      </c>
    </row>
    <row r="20" spans="1:8" ht="60" x14ac:dyDescent="0.2">
      <c r="A20" s="10">
        <v>14</v>
      </c>
      <c r="B20" s="14" t="s">
        <v>29</v>
      </c>
      <c r="C20" s="10" t="s">
        <v>1</v>
      </c>
      <c r="D20" s="10">
        <v>50</v>
      </c>
      <c r="E20" s="11"/>
      <c r="F20" s="11">
        <f t="shared" si="0"/>
        <v>0</v>
      </c>
      <c r="G20" s="13"/>
      <c r="H20" s="11">
        <f t="shared" si="1"/>
        <v>0</v>
      </c>
    </row>
    <row r="21" spans="1:8" ht="30" x14ac:dyDescent="0.2">
      <c r="A21" s="10">
        <v>15</v>
      </c>
      <c r="B21" s="14" t="s">
        <v>30</v>
      </c>
      <c r="C21" s="10" t="s">
        <v>1</v>
      </c>
      <c r="D21" s="10">
        <v>5</v>
      </c>
      <c r="E21" s="11"/>
      <c r="F21" s="11">
        <f t="shared" si="0"/>
        <v>0</v>
      </c>
      <c r="G21" s="13"/>
      <c r="H21" s="11">
        <f t="shared" si="1"/>
        <v>0</v>
      </c>
    </row>
    <row r="22" spans="1:8" ht="60" x14ac:dyDescent="0.2">
      <c r="A22" s="10">
        <v>16</v>
      </c>
      <c r="B22" s="14" t="s">
        <v>31</v>
      </c>
      <c r="C22" s="10" t="s">
        <v>1</v>
      </c>
      <c r="D22" s="10">
        <v>5</v>
      </c>
      <c r="E22" s="11"/>
      <c r="F22" s="11">
        <f t="shared" si="0"/>
        <v>0</v>
      </c>
      <c r="G22" s="13"/>
      <c r="H22" s="11">
        <f t="shared" si="1"/>
        <v>0</v>
      </c>
    </row>
    <row r="23" spans="1:8" ht="30" x14ac:dyDescent="0.2">
      <c r="A23" s="10">
        <v>17</v>
      </c>
      <c r="B23" s="14" t="s">
        <v>32</v>
      </c>
      <c r="C23" s="10" t="s">
        <v>1</v>
      </c>
      <c r="D23" s="10">
        <v>5</v>
      </c>
      <c r="E23" s="11"/>
      <c r="F23" s="11">
        <f t="shared" si="0"/>
        <v>0</v>
      </c>
      <c r="G23" s="13"/>
      <c r="H23" s="11">
        <f t="shared" si="1"/>
        <v>0</v>
      </c>
    </row>
    <row r="24" spans="1:8" ht="30" x14ac:dyDescent="0.2">
      <c r="A24" s="10">
        <v>18</v>
      </c>
      <c r="B24" s="14" t="s">
        <v>33</v>
      </c>
      <c r="C24" s="10" t="s">
        <v>1</v>
      </c>
      <c r="D24" s="10">
        <v>5</v>
      </c>
      <c r="E24" s="11"/>
      <c r="F24" s="11">
        <f t="shared" si="0"/>
        <v>0</v>
      </c>
      <c r="G24" s="13"/>
      <c r="H24" s="11">
        <f t="shared" si="1"/>
        <v>0</v>
      </c>
    </row>
    <row r="25" spans="1:8" ht="30" x14ac:dyDescent="0.2">
      <c r="A25" s="10">
        <v>19</v>
      </c>
      <c r="B25" s="14" t="s">
        <v>34</v>
      </c>
      <c r="C25" s="10" t="s">
        <v>1</v>
      </c>
      <c r="D25" s="10">
        <v>5</v>
      </c>
      <c r="E25" s="11"/>
      <c r="F25" s="11">
        <f t="shared" si="0"/>
        <v>0</v>
      </c>
      <c r="G25" s="13"/>
      <c r="H25" s="11">
        <f t="shared" si="1"/>
        <v>0</v>
      </c>
    </row>
    <row r="26" spans="1:8" ht="30" x14ac:dyDescent="0.2">
      <c r="A26" s="10">
        <v>20</v>
      </c>
      <c r="B26" s="14" t="s">
        <v>35</v>
      </c>
      <c r="C26" s="10" t="s">
        <v>1</v>
      </c>
      <c r="D26" s="10">
        <v>5</v>
      </c>
      <c r="E26" s="11"/>
      <c r="F26" s="11">
        <f t="shared" si="0"/>
        <v>0</v>
      </c>
      <c r="G26" s="13"/>
      <c r="H26" s="11">
        <f t="shared" si="1"/>
        <v>0</v>
      </c>
    </row>
    <row r="27" spans="1:8" ht="45" x14ac:dyDescent="0.2">
      <c r="A27" s="10">
        <v>21</v>
      </c>
      <c r="B27" s="14" t="s">
        <v>36</v>
      </c>
      <c r="C27" s="10" t="s">
        <v>1</v>
      </c>
      <c r="D27" s="10">
        <v>5</v>
      </c>
      <c r="E27" s="11"/>
      <c r="F27" s="11">
        <f t="shared" si="0"/>
        <v>0</v>
      </c>
      <c r="G27" s="13"/>
      <c r="H27" s="11">
        <f t="shared" si="1"/>
        <v>0</v>
      </c>
    </row>
    <row r="28" spans="1:8" ht="30" x14ac:dyDescent="0.2">
      <c r="A28" s="10">
        <v>22</v>
      </c>
      <c r="B28" s="14" t="s">
        <v>37</v>
      </c>
      <c r="C28" s="10" t="s">
        <v>1</v>
      </c>
      <c r="D28" s="10">
        <v>5</v>
      </c>
      <c r="E28" s="11"/>
      <c r="F28" s="11">
        <f t="shared" si="0"/>
        <v>0</v>
      </c>
      <c r="G28" s="13"/>
      <c r="H28" s="11">
        <f t="shared" si="1"/>
        <v>0</v>
      </c>
    </row>
    <row r="29" spans="1:8" ht="90" x14ac:dyDescent="0.2">
      <c r="A29" s="10">
        <v>23</v>
      </c>
      <c r="B29" s="14" t="s">
        <v>38</v>
      </c>
      <c r="C29" s="10" t="s">
        <v>1</v>
      </c>
      <c r="D29" s="10">
        <v>400</v>
      </c>
      <c r="E29" s="11"/>
      <c r="F29" s="11">
        <f t="shared" si="0"/>
        <v>0</v>
      </c>
      <c r="G29" s="13"/>
      <c r="H29" s="11">
        <f t="shared" si="1"/>
        <v>0</v>
      </c>
    </row>
    <row r="30" spans="1:8" ht="150" x14ac:dyDescent="0.2">
      <c r="A30" s="10">
        <v>24</v>
      </c>
      <c r="B30" s="14" t="s">
        <v>39</v>
      </c>
      <c r="C30" s="10" t="s">
        <v>1</v>
      </c>
      <c r="D30" s="10">
        <v>300</v>
      </c>
      <c r="E30" s="11"/>
      <c r="F30" s="11">
        <f t="shared" si="0"/>
        <v>0</v>
      </c>
      <c r="G30" s="13"/>
      <c r="H30" s="11">
        <f t="shared" si="1"/>
        <v>0</v>
      </c>
    </row>
    <row r="31" spans="1:8" ht="210" x14ac:dyDescent="0.2">
      <c r="A31" s="10">
        <v>25</v>
      </c>
      <c r="B31" s="14" t="s">
        <v>40</v>
      </c>
      <c r="C31" s="10" t="s">
        <v>1</v>
      </c>
      <c r="D31" s="10">
        <v>260</v>
      </c>
      <c r="E31" s="11"/>
      <c r="F31" s="11">
        <f t="shared" si="0"/>
        <v>0</v>
      </c>
      <c r="G31" s="13"/>
      <c r="H31" s="11">
        <f t="shared" si="1"/>
        <v>0</v>
      </c>
    </row>
    <row r="32" spans="1:8" ht="30" x14ac:dyDescent="0.2">
      <c r="A32" s="10">
        <v>26</v>
      </c>
      <c r="B32" s="14" t="s">
        <v>45</v>
      </c>
      <c r="C32" s="10" t="s">
        <v>1</v>
      </c>
      <c r="D32" s="10">
        <v>20</v>
      </c>
      <c r="E32" s="11"/>
      <c r="F32" s="11">
        <f t="shared" si="0"/>
        <v>0</v>
      </c>
      <c r="G32" s="13"/>
      <c r="H32" s="11">
        <f t="shared" si="1"/>
        <v>0</v>
      </c>
    </row>
    <row r="33" spans="1:8" ht="15" x14ac:dyDescent="0.2">
      <c r="A33" s="10">
        <v>27</v>
      </c>
      <c r="B33" s="14" t="s">
        <v>46</v>
      </c>
      <c r="C33" s="10" t="s">
        <v>1</v>
      </c>
      <c r="D33" s="10">
        <v>20</v>
      </c>
      <c r="E33" s="11"/>
      <c r="F33" s="11">
        <f t="shared" si="0"/>
        <v>0</v>
      </c>
      <c r="G33" s="13"/>
      <c r="H33" s="11">
        <f t="shared" si="1"/>
        <v>0</v>
      </c>
    </row>
    <row r="34" spans="1:8" ht="30" x14ac:dyDescent="0.2">
      <c r="A34" s="10">
        <v>28</v>
      </c>
      <c r="B34" s="14" t="s">
        <v>49</v>
      </c>
      <c r="C34" s="10" t="s">
        <v>1</v>
      </c>
      <c r="D34" s="10">
        <v>14000</v>
      </c>
      <c r="E34" s="11"/>
      <c r="F34" s="11">
        <f t="shared" si="0"/>
        <v>0</v>
      </c>
      <c r="G34" s="13"/>
      <c r="H34" s="11">
        <f t="shared" si="1"/>
        <v>0</v>
      </c>
    </row>
    <row r="35" spans="1:8" ht="45" x14ac:dyDescent="0.2">
      <c r="A35" s="10">
        <v>29</v>
      </c>
      <c r="B35" s="14" t="s">
        <v>47</v>
      </c>
      <c r="C35" s="10" t="s">
        <v>1</v>
      </c>
      <c r="D35" s="10">
        <v>20</v>
      </c>
      <c r="E35" s="11"/>
      <c r="F35" s="11">
        <f t="shared" si="0"/>
        <v>0</v>
      </c>
      <c r="G35" s="13"/>
      <c r="H35" s="11">
        <f t="shared" si="1"/>
        <v>0</v>
      </c>
    </row>
    <row r="36" spans="1:8" ht="15" x14ac:dyDescent="0.2">
      <c r="A36" s="10">
        <v>30</v>
      </c>
      <c r="B36" s="14" t="s">
        <v>41</v>
      </c>
      <c r="C36" s="10" t="s">
        <v>17</v>
      </c>
      <c r="D36" s="10">
        <v>10</v>
      </c>
      <c r="E36" s="11"/>
      <c r="F36" s="11">
        <f t="shared" si="0"/>
        <v>0</v>
      </c>
      <c r="G36" s="13"/>
      <c r="H36" s="11">
        <f t="shared" si="1"/>
        <v>0</v>
      </c>
    </row>
    <row r="37" spans="1:8" ht="15" x14ac:dyDescent="0.2">
      <c r="A37" s="10">
        <v>31</v>
      </c>
      <c r="B37" s="14" t="s">
        <v>42</v>
      </c>
      <c r="C37" s="10" t="s">
        <v>17</v>
      </c>
      <c r="D37" s="10">
        <v>5</v>
      </c>
      <c r="E37" s="11"/>
      <c r="F37" s="11">
        <f t="shared" si="0"/>
        <v>0</v>
      </c>
      <c r="G37" s="13"/>
      <c r="H37" s="11">
        <f t="shared" si="1"/>
        <v>0</v>
      </c>
    </row>
    <row r="38" spans="1:8" ht="120" x14ac:dyDescent="0.2">
      <c r="A38" s="10">
        <v>32</v>
      </c>
      <c r="B38" s="14" t="s">
        <v>50</v>
      </c>
      <c r="C38" s="10" t="s">
        <v>1</v>
      </c>
      <c r="D38" s="10">
        <v>50</v>
      </c>
      <c r="E38" s="11"/>
      <c r="F38" s="11">
        <f t="shared" si="0"/>
        <v>0</v>
      </c>
      <c r="G38" s="13"/>
      <c r="H38" s="11">
        <f t="shared" si="1"/>
        <v>0</v>
      </c>
    </row>
    <row r="39" spans="1:8" ht="45" x14ac:dyDescent="0.2">
      <c r="A39" s="10">
        <v>33</v>
      </c>
      <c r="B39" s="14" t="s">
        <v>43</v>
      </c>
      <c r="C39" s="10" t="s">
        <v>1</v>
      </c>
      <c r="D39" s="10">
        <v>54</v>
      </c>
      <c r="E39" s="11"/>
      <c r="F39" s="11">
        <f t="shared" si="0"/>
        <v>0</v>
      </c>
      <c r="G39" s="13"/>
      <c r="H39" s="11">
        <f t="shared" si="1"/>
        <v>0</v>
      </c>
    </row>
    <row r="40" spans="1:8" ht="135.75" thickBot="1" x14ac:dyDescent="0.25">
      <c r="A40" s="10">
        <v>34</v>
      </c>
      <c r="B40" s="14" t="s">
        <v>44</v>
      </c>
      <c r="C40" s="10" t="s">
        <v>1</v>
      </c>
      <c r="D40" s="10">
        <v>20</v>
      </c>
      <c r="E40" s="11"/>
      <c r="F40" s="11">
        <f t="shared" si="0"/>
        <v>0</v>
      </c>
      <c r="G40" s="13"/>
      <c r="H40" s="11">
        <f t="shared" si="1"/>
        <v>0</v>
      </c>
    </row>
    <row r="41" spans="1:8" ht="25.35" customHeight="1" thickBot="1" x14ac:dyDescent="0.25">
      <c r="A41" s="15"/>
      <c r="B41" s="16"/>
      <c r="C41" s="16"/>
      <c r="D41" s="17"/>
      <c r="E41" s="6" t="s">
        <v>3</v>
      </c>
      <c r="F41" s="7">
        <f>SUM(F7:F40)</f>
        <v>0</v>
      </c>
      <c r="G41" s="8"/>
      <c r="H41" s="9">
        <f>SUM(H7:H40)</f>
        <v>0</v>
      </c>
    </row>
    <row r="45" spans="1:8" x14ac:dyDescent="0.2">
      <c r="B45" t="s">
        <v>4</v>
      </c>
      <c r="E45" s="21" t="s">
        <v>4</v>
      </c>
      <c r="F45" s="21"/>
      <c r="G45" s="21"/>
      <c r="H45" s="21"/>
    </row>
    <row r="46" spans="1:8" x14ac:dyDescent="0.2">
      <c r="B46" s="20" t="s">
        <v>12</v>
      </c>
      <c r="E46" s="20" t="s">
        <v>13</v>
      </c>
      <c r="F46" s="20"/>
      <c r="G46" s="20"/>
      <c r="H46" s="20"/>
    </row>
    <row r="47" spans="1:8" x14ac:dyDescent="0.2">
      <c r="B47" s="20"/>
      <c r="E47" s="20"/>
      <c r="F47" s="20"/>
      <c r="G47" s="20"/>
      <c r="H47" s="20"/>
    </row>
  </sheetData>
  <mergeCells count="6">
    <mergeCell ref="A41:D41"/>
    <mergeCell ref="B3:F3"/>
    <mergeCell ref="F2:H2"/>
    <mergeCell ref="E46:H47"/>
    <mergeCell ref="E45:H45"/>
    <mergeCell ref="B46:B47"/>
  </mergeCells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77BF-2C30-48A5-8300-536E9B1B2BEA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1663-110D-41CD-A6D7-30665064A939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MonikaS</dc:creator>
  <cp:lastModifiedBy>MonikaS</cp:lastModifiedBy>
  <cp:revision>12</cp:revision>
  <dcterms:created xsi:type="dcterms:W3CDTF">2009-04-16T11:32:48Z</dcterms:created>
  <dcterms:modified xsi:type="dcterms:W3CDTF">2025-12-01T09:40:53Z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